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888\Desktop\web\"/>
    </mc:Choice>
  </mc:AlternateContent>
  <xr:revisionPtr revIDLastSave="0" documentId="8_{B853E1FD-E021-46EA-8EB2-092F955AABD4}" xr6:coauthVersionLast="47" xr6:coauthVersionMax="47" xr10:uidLastSave="{00000000-0000-0000-0000-000000000000}"/>
  <bookViews>
    <workbookView xWindow="-108" yWindow="-108" windowWidth="23256" windowHeight="12456" activeTab="5" xr2:uid="{5A7AA2EA-9F0A-4D9F-86D0-3D07657FAE88}"/>
  </bookViews>
  <sheets>
    <sheet name="FV" sheetId="1" r:id="rId1"/>
    <sheet name="PV" sheetId="2" r:id="rId2"/>
    <sheet name="NPV" sheetId="3" r:id="rId3"/>
    <sheet name="IRR" sheetId="4" r:id="rId4"/>
    <sheet name="RATE" sheetId="5" r:id="rId5"/>
    <sheet name="FVSCHEDULE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6" l="1"/>
  <c r="G3" i="5"/>
  <c r="F3" i="4"/>
  <c r="F3" i="3"/>
  <c r="G3" i="2"/>
  <c r="G3" i="1"/>
</calcChain>
</file>

<file path=xl/sharedStrings.xml><?xml version="1.0" encoding="utf-8"?>
<sst xmlns="http://schemas.openxmlformats.org/spreadsheetml/2006/main" count="31" uniqueCount="20">
  <si>
    <t>Rate</t>
  </si>
  <si>
    <t>NPER</t>
  </si>
  <si>
    <t>PMT</t>
  </si>
  <si>
    <t>PV</t>
  </si>
  <si>
    <t>TYPE</t>
  </si>
  <si>
    <t>FV</t>
  </si>
  <si>
    <t>RATE</t>
  </si>
  <si>
    <t>VALUE 1</t>
  </si>
  <si>
    <t>VALUE 2</t>
  </si>
  <si>
    <t>VALUE 3</t>
  </si>
  <si>
    <t>NPV</t>
  </si>
  <si>
    <t>VALUE</t>
  </si>
  <si>
    <t>GUESS</t>
  </si>
  <si>
    <t>IRR</t>
  </si>
  <si>
    <t>SCHEDULE</t>
  </si>
  <si>
    <t>PRINCIPLE</t>
  </si>
  <si>
    <t>FVSCHEDULE</t>
  </si>
  <si>
    <t>NĂM 1</t>
  </si>
  <si>
    <t>NĂM 2</t>
  </si>
  <si>
    <t>NĂM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</si>
</sst>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8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D196-4BC4-4C14-BF39-7E1340C3C38F}">
  <dimension ref="B2:G3"/>
  <sheetViews>
    <sheetView zoomScale="190" zoomScaleNormal="190" workbookViewId="0">
      <selection activeCell="G3" sqref="G3"/>
    </sheetView>
  </sheetViews>
  <sheetFormatPr defaultRowHeight="14.4" x14ac:dyDescent="0.3"/>
  <sheetData>
    <row r="2" spans="2:7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2:7" x14ac:dyDescent="0.3">
      <c r="B3" s="1">
        <v>0.12</v>
      </c>
      <c r="C3">
        <v>5</v>
      </c>
      <c r="E3">
        <v>-300</v>
      </c>
      <c r="F3">
        <v>0</v>
      </c>
      <c r="G3" s="2">
        <f>FV(B3,C3,,E3,F3)</f>
        <v>528.70250496000017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546E-5758-42BB-83C2-43A4344331EA}">
  <dimension ref="B2:G3"/>
  <sheetViews>
    <sheetView zoomScale="160" zoomScaleNormal="160" workbookViewId="0">
      <selection activeCell="J8" sqref="J8"/>
    </sheetView>
  </sheetViews>
  <sheetFormatPr defaultRowHeight="14.4" x14ac:dyDescent="0.3"/>
  <sheetData>
    <row r="2" spans="2:7" x14ac:dyDescent="0.3">
      <c r="B2" t="s">
        <v>6</v>
      </c>
      <c r="C2" t="s">
        <v>1</v>
      </c>
      <c r="D2" t="s">
        <v>2</v>
      </c>
      <c r="E2" t="s">
        <v>5</v>
      </c>
      <c r="F2" t="s">
        <v>4</v>
      </c>
      <c r="G2" t="s">
        <v>3</v>
      </c>
    </row>
    <row r="3" spans="2:7" x14ac:dyDescent="0.3">
      <c r="B3" s="1">
        <v>0.1</v>
      </c>
      <c r="C3">
        <v>3</v>
      </c>
      <c r="E3">
        <v>100</v>
      </c>
      <c r="F3">
        <v>0</v>
      </c>
      <c r="G3" s="3">
        <f>PV(B3,C3,,E3,F3)</f>
        <v>-75.131480090157751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0ACC-4621-4A11-9E8E-AB72527709E1}">
  <dimension ref="B2:F3"/>
  <sheetViews>
    <sheetView zoomScale="160" zoomScaleNormal="160" workbookViewId="0">
      <selection activeCell="F3" sqref="F3"/>
    </sheetView>
  </sheetViews>
  <sheetFormatPr defaultRowHeight="14.4" x14ac:dyDescent="0.3"/>
  <cols>
    <col min="2" max="6" width="11.6640625" customWidth="1"/>
  </cols>
  <sheetData>
    <row r="2" spans="2:6" x14ac:dyDescent="0.3"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2:6" x14ac:dyDescent="0.3">
      <c r="B3" s="1">
        <v>0.06</v>
      </c>
      <c r="C3">
        <v>100</v>
      </c>
      <c r="D3">
        <v>200</v>
      </c>
      <c r="E3">
        <v>300</v>
      </c>
      <c r="F3" s="2">
        <f>NPV(B3,C3,D3,E3)</f>
        <v>524.2246955540478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344A-8A33-4F7F-9AD4-A279A4390EB6}">
  <dimension ref="D2:F6"/>
  <sheetViews>
    <sheetView zoomScale="145" zoomScaleNormal="145" workbookViewId="0">
      <selection activeCell="F3" sqref="F3"/>
    </sheetView>
  </sheetViews>
  <sheetFormatPr defaultRowHeight="14.4" x14ac:dyDescent="0.3"/>
  <cols>
    <col min="2" max="2" width="8.21875" customWidth="1"/>
    <col min="3" max="3" width="8" customWidth="1"/>
    <col min="4" max="6" width="13.5546875" customWidth="1"/>
  </cols>
  <sheetData>
    <row r="2" spans="4:6" x14ac:dyDescent="0.3">
      <c r="D2" t="s">
        <v>11</v>
      </c>
      <c r="E2" t="s">
        <v>12</v>
      </c>
      <c r="F2" t="s">
        <v>13</v>
      </c>
    </row>
    <row r="3" spans="4:6" x14ac:dyDescent="0.3">
      <c r="D3">
        <v>-500</v>
      </c>
      <c r="E3" s="1">
        <v>0.1</v>
      </c>
      <c r="F3" s="1">
        <f>IRR(D3:D6,E3)</f>
        <v>8.2082635483033517E-2</v>
      </c>
    </row>
    <row r="4" spans="4:6" x14ac:dyDescent="0.3">
      <c r="D4">
        <v>100</v>
      </c>
    </row>
    <row r="5" spans="4:6" x14ac:dyDescent="0.3">
      <c r="D5">
        <v>200</v>
      </c>
    </row>
    <row r="6" spans="4:6" x14ac:dyDescent="0.3">
      <c r="D6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9AE1-71C3-4321-ABD5-E31ED5532E32}">
  <dimension ref="C2:G3"/>
  <sheetViews>
    <sheetView zoomScale="145" zoomScaleNormal="145" workbookViewId="0">
      <selection activeCell="H11" sqref="H11"/>
    </sheetView>
  </sheetViews>
  <sheetFormatPr defaultRowHeight="14.4" x14ac:dyDescent="0.3"/>
  <cols>
    <col min="3" max="7" width="12.6640625" customWidth="1"/>
  </cols>
  <sheetData>
    <row r="2" spans="3:7" x14ac:dyDescent="0.3">
      <c r="C2" t="s">
        <v>1</v>
      </c>
      <c r="D2" t="s">
        <v>2</v>
      </c>
      <c r="E2" t="s">
        <v>5</v>
      </c>
      <c r="F2" t="s">
        <v>4</v>
      </c>
      <c r="G2" t="s">
        <v>6</v>
      </c>
    </row>
    <row r="3" spans="3:7" x14ac:dyDescent="0.3">
      <c r="C3">
        <v>60</v>
      </c>
      <c r="D3">
        <v>-200</v>
      </c>
      <c r="E3">
        <v>100000</v>
      </c>
      <c r="F3">
        <v>0</v>
      </c>
      <c r="G3" s="1">
        <f>RATE(C3,D3,E3,F3)</f>
        <v>-5.4031639032696761E-2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B13F-E87B-4EB3-905F-B389417D5BD8}">
  <dimension ref="B2:E5"/>
  <sheetViews>
    <sheetView tabSelected="1" zoomScale="160" zoomScaleNormal="160" workbookViewId="0">
      <selection activeCell="D11" sqref="D11"/>
    </sheetView>
  </sheetViews>
  <sheetFormatPr defaultRowHeight="14.4" x14ac:dyDescent="0.3"/>
  <cols>
    <col min="2" max="2" width="13.21875" customWidth="1"/>
    <col min="3" max="5" width="16.5546875" customWidth="1"/>
  </cols>
  <sheetData>
    <row r="2" spans="2:5" x14ac:dyDescent="0.3">
      <c r="C2" s="4" t="s">
        <v>14</v>
      </c>
      <c r="D2" s="4" t="s">
        <v>15</v>
      </c>
      <c r="E2" s="4" t="s">
        <v>16</v>
      </c>
    </row>
    <row r="3" spans="2:5" x14ac:dyDescent="0.3">
      <c r="B3" s="4" t="s">
        <v>17</v>
      </c>
      <c r="C3" s="1">
        <v>0.05</v>
      </c>
      <c r="D3">
        <v>100</v>
      </c>
      <c r="E3">
        <f>FVSCHEDULE(D3,C3:C5)</f>
        <v>119.09100000000001</v>
      </c>
    </row>
    <row r="4" spans="2:5" x14ac:dyDescent="0.3">
      <c r="B4" s="4" t="s">
        <v>18</v>
      </c>
      <c r="C4" s="1">
        <v>7.0000000000000007E-2</v>
      </c>
    </row>
    <row r="5" spans="2:5" x14ac:dyDescent="0.3">
      <c r="B5" s="4" t="s">
        <v>19</v>
      </c>
      <c r="C5" s="1"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FV</vt:lpstr>
      <vt:lpstr>PV</vt:lpstr>
      <vt:lpstr>NPV</vt:lpstr>
      <vt:lpstr>IRR</vt:lpstr>
      <vt:lpstr>RATE</vt:lpstr>
      <vt:lpstr>FVSCHEDULE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84888</dc:creator>
  <cp:lastModifiedBy>84888</cp:lastModifiedBy>
  <dcterms:created xsi:type="dcterms:W3CDTF">2024-04-17T12:41:55Z</dcterms:created>
  <dcterms:modified xsi:type="dcterms:W3CDTF">2024-04-17T12:56:11Z</dcterms:modified>
</cp:coreProperties>
</file>